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U11" i="1" l="1"/>
</calcChain>
</file>

<file path=xl/sharedStrings.xml><?xml version="1.0" encoding="utf-8"?>
<sst xmlns="http://schemas.openxmlformats.org/spreadsheetml/2006/main" count="212" uniqueCount="129">
  <si>
    <t>Policy Number</t>
  </si>
  <si>
    <t>Name Of The Insured</t>
  </si>
  <si>
    <t>Name Of The Self Member</t>
  </si>
  <si>
    <t>Relationship</t>
  </si>
  <si>
    <t>Card Number/UHID</t>
  </si>
  <si>
    <t>Member Reference No.</t>
  </si>
  <si>
    <t>Co-Payment Type</t>
  </si>
  <si>
    <t>Co-Payment Value</t>
  </si>
  <si>
    <t>Category Of Claim</t>
  </si>
  <si>
    <t>AL-Inward Number</t>
  </si>
  <si>
    <t>AL-Inward Date</t>
  </si>
  <si>
    <t>AL-Number</t>
  </si>
  <si>
    <t>AL-Expected Date Of Admission</t>
  </si>
  <si>
    <t>AL-Diagnosis</t>
  </si>
  <si>
    <t>AL-Status</t>
  </si>
  <si>
    <t>AL-Sanctioned Amount</t>
  </si>
  <si>
    <t>AL-Sanction Date</t>
  </si>
  <si>
    <t>AL-Request Date</t>
  </si>
  <si>
    <t>AL-Copay Deduction</t>
  </si>
  <si>
    <t>Claim-Hospital Name</t>
  </si>
  <si>
    <t>Type Of Claim</t>
  </si>
  <si>
    <t>Claim-Inward Number</t>
  </si>
  <si>
    <t>Claim-Inward Date</t>
  </si>
  <si>
    <t>Claim Number</t>
  </si>
  <si>
    <t>Claim-Final Diagnosis</t>
  </si>
  <si>
    <t>Claim-Documents Received Date</t>
  </si>
  <si>
    <t>Claim-Date Of Admission</t>
  </si>
  <si>
    <t>Claim-Date Of Discharge</t>
  </si>
  <si>
    <t>Claim-Status</t>
  </si>
  <si>
    <t>Claim-Date Of Approval</t>
  </si>
  <si>
    <t>Claim-Amount Claimed</t>
  </si>
  <si>
    <t>Claim-Sanctioned Amount</t>
  </si>
  <si>
    <t>Claim-Disallowed Amount</t>
  </si>
  <si>
    <t>Claim-Disallowed Reasons</t>
  </si>
  <si>
    <t>Claim-Co-Payment Deduction</t>
  </si>
  <si>
    <t>Payment Mode</t>
  </si>
  <si>
    <t>Claim-Cheque Date</t>
  </si>
  <si>
    <t>Claim-Cheque Number</t>
  </si>
  <si>
    <t>Service Tax Rate</t>
  </si>
  <si>
    <t>TDS Rate</t>
  </si>
  <si>
    <t>Claim-Service Tax Amt</t>
  </si>
  <si>
    <t>Claim-TDS Amt</t>
  </si>
  <si>
    <t>Claim-Transferred Amt</t>
  </si>
  <si>
    <t>Batch-Service Tax Amt</t>
  </si>
  <si>
    <t>Batch-TDS Amt</t>
  </si>
  <si>
    <t>Batch-Transferred Amt</t>
  </si>
  <si>
    <t>Claim-Rejection/Query Reasons</t>
  </si>
  <si>
    <t>Claim-Rejection/Query Details</t>
  </si>
  <si>
    <t>Claim-Date Of Last Query Sent</t>
  </si>
  <si>
    <t>Claim-Date Of Query Revert</t>
  </si>
  <si>
    <t>IS_AUTO_ADJ</t>
  </si>
  <si>
    <t>NT CODE</t>
  </si>
  <si>
    <t>GROUP_ADMIN</t>
  </si>
  <si>
    <t>4015/120336389/00/000</t>
  </si>
  <si>
    <t>AMANPREET SINGH DHILLON</t>
  </si>
  <si>
    <t>SELF</t>
  </si>
  <si>
    <t>IL00566069600</t>
  </si>
  <si>
    <t>NA</t>
  </si>
  <si>
    <t>CASHLESS</t>
  </si>
  <si>
    <t>AL-002045479</t>
  </si>
  <si>
    <t>Other specified fever</t>
  </si>
  <si>
    <t>APPROVED</t>
  </si>
  <si>
    <t>GBH American Hospital</t>
  </si>
  <si>
    <t>FRESH CLAIM</t>
  </si>
  <si>
    <t>CL-003444081</t>
  </si>
  <si>
    <t>Dengue fever classical dengue</t>
  </si>
  <si>
    <t>APPROVED AND PAID</t>
  </si>
  <si>
    <t>19-OCT-016</t>
  </si>
  <si>
    <t>Rs. 1191/- deducted as 5% Excluding Medicines, Consumables, MRI &amp; PPR as per MOU.~Rs. 897/- deducted as 3% EARLY discount on final bill as per MOU.~~Rs. 4000/- deducted as per MOU consultation charges are Rs. 300/- per day [2visits per day].~Rs. 100/- deducted as admission charges are not payable</t>
  </si>
  <si>
    <t>FT</t>
  </si>
  <si>
    <t>CMS482472746</t>
  </si>
  <si>
    <t>N2230/CORE/I</t>
  </si>
  <si>
    <t>N</t>
  </si>
  <si>
    <t>PUNNA SHRAVAN KUMAR</t>
  </si>
  <si>
    <t>IL00566050300</t>
  </si>
  <si>
    <t>AL-002146909</t>
  </si>
  <si>
    <t>Nephrotic syndrome</t>
  </si>
  <si>
    <t>Srishta Orange Hospital</t>
  </si>
  <si>
    <t>CL-003575962</t>
  </si>
  <si>
    <t>Disorders resulting from impaired renal tubular function</t>
  </si>
  <si>
    <t>14-MAR-017</t>
  </si>
  <si>
    <t>~Rs.2775/-deducted 15% Discount On Non Package Excluding Pharmacy &amp; Lab Investigations~~~Rs.300/-deducted as Admission not payable.Rs. 501/- deducted as 1% Early discount applicable.</t>
  </si>
  <si>
    <t>CMS546925982</t>
  </si>
  <si>
    <t>N10450/CORE/I</t>
  </si>
  <si>
    <t>AL-002143044</t>
  </si>
  <si>
    <t>Unspecified nephritic syndrome</t>
  </si>
  <si>
    <t>CL-003575981</t>
  </si>
  <si>
    <t>18-MAR-017</t>
  </si>
  <si>
    <t>Rs 1800/- deducted as single room Rs 2400/- per day as per MOU.Rs 2700/-deducted as eligibility Rs 1500/- per day as per policy~Rs 9415/- deducted as proportionately. Rs 3169/- deducted as AL limit exhausted~Rs 213/- deducted as 1% discount applicable as per MOU~Rs 1950/- deducted as prapotionately.Rs 1003/- deducted as 15% discount applicable exluding medicines , investigationas as per MOU~Rs.263/-deducted as non payable. Rs. 300/-deducted as Admission not payable</t>
  </si>
  <si>
    <t>CMS548948177</t>
  </si>
  <si>
    <t>PREPOST</t>
  </si>
  <si>
    <t>CL-003597890</t>
  </si>
  <si>
    <t>220201316743-1</t>
  </si>
  <si>
    <t>06-APR-017</t>
  </si>
  <si>
    <t>Rs. 3045/-deducted as Investigation reports not furnished bill no : 22218.~~</t>
  </si>
  <si>
    <t>CMS562022590</t>
  </si>
  <si>
    <t>MANVENDRA SINGH</t>
  </si>
  <si>
    <t>IL00566073000</t>
  </si>
  <si>
    <t>REIMBURSEMENT</t>
  </si>
  <si>
    <t>NORTH STAR AND JOINT REPLACEMENT CENTRE</t>
  </si>
  <si>
    <t>CL-003567719</t>
  </si>
  <si>
    <t>FRACTURE - RADIUS INTERNAL FIXATION + FRACTURE - ULNA INTERNAL FIXATION</t>
  </si>
  <si>
    <t>11-APR-017</t>
  </si>
  <si>
    <t>~Rs.9070 /- Deducted as Break Up for medicines Final Bill not furnished~Rs.750 /- Deducted as Duty Doctor charges not payable~Rs.630 /- Deducted as fuel,general expenses charges not payable~~~~~~~~~Rs.8938 /- Deducted as bills not furnished.</t>
  </si>
  <si>
    <t>CMS564881088</t>
  </si>
  <si>
    <t>RAVI CHANDRAN</t>
  </si>
  <si>
    <t>IL00566065800</t>
  </si>
  <si>
    <t>Aware Global Hospital</t>
  </si>
  <si>
    <t>CL-003630501</t>
  </si>
  <si>
    <t>Dislocation sprain and strain of joints and ligaments of shoulder girdle</t>
  </si>
  <si>
    <t>05-JUN-017</t>
  </si>
  <si>
    <t>Rs.4500/- deducted as per room rent capping,~Rs.180/-deducted proportionately as per room rent eligibility~Rs.600/-deducted proportionately as per room rent eligibility~Rs.2537/-deducted as gloves ID,O2 mask,drape,sheet,mops, chargesnot payable.~Rs. 1075/- Deducted as Medical record ,Food,Room tax,Nutritional charges not payable.~~Rs.5400/-deducted proportionately as per room rent eligibility~Rs.13500/-deducted proportionately as per room rent eligibility~Rs.3750/-deducted proportionately as per room rent eligibility~Rs.4350/-deducted proportionately as per room rent eligibility~~~Rs. 50/- Deducted as Registration charges not payable~~Rs.600/-deducted as Asistant charges not payable~~Rs.150/-deducted proportionately as per room rent eligibility~</t>
  </si>
  <si>
    <t>CMS596071082</t>
  </si>
  <si>
    <t>N4818/CORE/I</t>
  </si>
  <si>
    <t>CHAKILAM NAGASHRUTHI</t>
  </si>
  <si>
    <t>IL00566079300</t>
  </si>
  <si>
    <t>Sankhya Hospitals (P) Ltd</t>
  </si>
  <si>
    <t>CL-003630780</t>
  </si>
  <si>
    <t>Other disorders of thyroid</t>
  </si>
  <si>
    <t>REJECTED</t>
  </si>
  <si>
    <t>Standard Exclusion</t>
  </si>
  <si>
    <t>As per GHI guidelines part 3 schedule exclusion clause 1 &amp; 8 in the event of untrue or incorrect statements , mis representation , mis description in any material and connected documents are not payable hence the claim rejected</t>
  </si>
  <si>
    <t>N8760/CORE/I</t>
  </si>
  <si>
    <t>CL-003628630</t>
  </si>
  <si>
    <t>220201316743-2</t>
  </si>
  <si>
    <t>17-MAY-017</t>
  </si>
  <si>
    <t>Rs.240+44/-Deducted as bills beyond pre post limit not payable~Rs.240+44/-Deducted as bills beyond pre post limit not payable~Rs.297/-deducted as bills not furnished.</t>
  </si>
  <si>
    <t>CMS585448343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</si>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</sst>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15" fontId="2" fillId="2" borderId="0" xfId="0" applyNumberFormat="1" applyFont="1" applyFill="1" applyAlignment="1">
      <alignment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11"/>
  <sheetViews>
    <sheetView tabSelected="1" workbookViewId="0">
      <selection activeCell="Q16" sqref="Q16"/>
    </sheetView>
  </sheetViews>
  <sheetFormatPr defaultRowHeight="15" x14ac:dyDescent="0.25"/>
  <cols>
    <col min="1" max="1" width="4.28515625" customWidth="1"/>
    <col min="2" max="2" width="20.7109375" customWidth="1"/>
    <col min="3" max="3" width="18.7109375" customWidth="1"/>
    <col min="4" max="4" width="19.85546875" hidden="1" customWidth="1"/>
    <col min="5" max="5" width="11.5703125" hidden="1" customWidth="1"/>
    <col min="6" max="6" width="15.85546875" hidden="1" customWidth="1"/>
    <col min="7" max="7" width="11.85546875" hidden="1" customWidth="1"/>
    <col min="8" max="8" width="9.42578125" hidden="1" customWidth="1"/>
    <col min="9" max="9" width="11.5703125" hidden="1" customWidth="1"/>
    <col min="10" max="10" width="17.5703125" customWidth="1"/>
    <col min="11" max="11" width="14.85546875" customWidth="1"/>
    <col min="12" max="12" width="13.85546875" hidden="1" customWidth="1"/>
    <col min="13" max="13" width="11" hidden="1" customWidth="1"/>
    <col min="14" max="14" width="19.85546875" hidden="1" customWidth="1"/>
    <col min="15" max="15" width="19.85546875" customWidth="1"/>
    <col min="16" max="16" width="12.85546875" customWidth="1"/>
    <col min="17" max="17" width="13" customWidth="1"/>
    <col min="18" max="18" width="10.85546875" customWidth="1"/>
    <col min="19" max="19" width="11.140625" customWidth="1"/>
    <col min="20" max="20" width="9.140625" hidden="1" customWidth="1"/>
    <col min="21" max="21" width="19.85546875" customWidth="1"/>
    <col min="22" max="22" width="14" customWidth="1"/>
    <col min="23" max="23" width="13.85546875" hidden="1" customWidth="1"/>
    <col min="24" max="24" width="15.7109375" hidden="1" customWidth="1"/>
    <col min="25" max="25" width="19.85546875" hidden="1" customWidth="1"/>
    <col min="26" max="26" width="19.85546875" customWidth="1"/>
    <col min="27" max="27" width="15.85546875" customWidth="1"/>
    <col min="28" max="28" width="13.140625" customWidth="1"/>
    <col min="29" max="29" width="13" customWidth="1"/>
    <col min="30" max="30" width="16.85546875" customWidth="1"/>
    <col min="31" max="31" width="13" customWidth="1"/>
    <col min="32" max="32" width="12.5703125" customWidth="1"/>
    <col min="33" max="33" width="10.28515625" customWidth="1"/>
    <col min="34" max="34" width="10.5703125" customWidth="1"/>
    <col min="35" max="35" width="19.85546875" customWidth="1"/>
    <col min="36" max="36" width="16.42578125" hidden="1" customWidth="1"/>
    <col min="37" max="37" width="8.85546875" hidden="1" customWidth="1"/>
    <col min="38" max="38" width="12.140625" hidden="1" customWidth="1"/>
    <col min="39" max="42" width="9.85546875" hidden="1" customWidth="1"/>
    <col min="43" max="44" width="9.85546875" customWidth="1"/>
    <col min="45" max="45" width="10.42578125" hidden="1" customWidth="1"/>
    <col min="46" max="47" width="10.42578125" customWidth="1"/>
    <col min="48" max="54" width="10" hidden="1" customWidth="1"/>
  </cols>
  <sheetData>
    <row r="2" spans="2:54" ht="38.2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</row>
    <row r="3" spans="2:54" ht="22.5" customHeight="1" x14ac:dyDescent="0.25">
      <c r="B3" s="1" t="s">
        <v>53</v>
      </c>
      <c r="C3" s="1" t="s">
        <v>54</v>
      </c>
      <c r="D3" s="1" t="s">
        <v>54</v>
      </c>
      <c r="E3" s="1" t="s">
        <v>55</v>
      </c>
      <c r="F3" s="1" t="s">
        <v>56</v>
      </c>
      <c r="G3" s="2">
        <v>155012</v>
      </c>
      <c r="H3" s="1" t="s">
        <v>57</v>
      </c>
      <c r="I3" s="3"/>
      <c r="J3" s="1" t="s">
        <v>58</v>
      </c>
      <c r="K3" s="1" t="s">
        <v>59</v>
      </c>
      <c r="L3" s="4">
        <v>42641</v>
      </c>
      <c r="M3" s="2">
        <v>110200627011</v>
      </c>
      <c r="N3" s="4">
        <v>42640</v>
      </c>
      <c r="O3" s="1" t="s">
        <v>60</v>
      </c>
      <c r="P3" s="1" t="s">
        <v>61</v>
      </c>
      <c r="Q3" s="2">
        <v>31385</v>
      </c>
      <c r="R3" s="3"/>
      <c r="S3" s="4">
        <v>42641</v>
      </c>
      <c r="T3" s="3"/>
      <c r="U3" s="1" t="s">
        <v>62</v>
      </c>
      <c r="V3" s="1" t="s">
        <v>63</v>
      </c>
      <c r="W3" s="1" t="s">
        <v>64</v>
      </c>
      <c r="X3" s="4">
        <v>42656</v>
      </c>
      <c r="Y3" s="2">
        <v>220201252335</v>
      </c>
      <c r="Z3" s="1" t="s">
        <v>65</v>
      </c>
      <c r="AA3" s="4">
        <v>42656</v>
      </c>
      <c r="AB3" s="4">
        <v>42640</v>
      </c>
      <c r="AC3" s="4">
        <v>42650</v>
      </c>
      <c r="AD3" s="1" t="s">
        <v>66</v>
      </c>
      <c r="AE3" s="1" t="s">
        <v>67</v>
      </c>
      <c r="AF3" s="2">
        <v>35185</v>
      </c>
      <c r="AG3" s="2">
        <v>28997</v>
      </c>
      <c r="AH3" s="2">
        <v>6188</v>
      </c>
      <c r="AI3" s="1" t="s">
        <v>68</v>
      </c>
      <c r="AJ3" s="3"/>
      <c r="AK3" s="1" t="s">
        <v>69</v>
      </c>
      <c r="AL3" s="4">
        <v>42662</v>
      </c>
      <c r="AM3" s="1" t="s">
        <v>70</v>
      </c>
      <c r="AN3" s="2">
        <v>10.3</v>
      </c>
      <c r="AO3" s="2">
        <v>10</v>
      </c>
      <c r="AP3" s="2">
        <v>0</v>
      </c>
      <c r="AQ3" s="2">
        <v>2900</v>
      </c>
      <c r="AR3" s="2">
        <v>26097</v>
      </c>
      <c r="AS3" s="2">
        <v>0</v>
      </c>
      <c r="AT3" s="2">
        <v>2900</v>
      </c>
      <c r="AU3" s="6">
        <v>26097</v>
      </c>
      <c r="AV3" s="3"/>
      <c r="AW3" s="3"/>
      <c r="AX3" s="3"/>
      <c r="AY3" s="3"/>
      <c r="AZ3" s="3"/>
      <c r="BA3" s="1" t="s">
        <v>71</v>
      </c>
      <c r="BB3" s="1" t="s">
        <v>72</v>
      </c>
    </row>
    <row r="4" spans="2:54" ht="22.5" customHeight="1" x14ac:dyDescent="0.25">
      <c r="B4" s="1" t="s">
        <v>53</v>
      </c>
      <c r="C4" s="1" t="s">
        <v>73</v>
      </c>
      <c r="D4" s="1" t="s">
        <v>73</v>
      </c>
      <c r="E4" s="1" t="s">
        <v>55</v>
      </c>
      <c r="F4" s="1" t="s">
        <v>74</v>
      </c>
      <c r="G4" s="2">
        <v>166123</v>
      </c>
      <c r="H4" s="1" t="s">
        <v>57</v>
      </c>
      <c r="I4" s="3"/>
      <c r="J4" s="1" t="s">
        <v>58</v>
      </c>
      <c r="K4" s="1" t="s">
        <v>75</v>
      </c>
      <c r="L4" s="4">
        <v>42784</v>
      </c>
      <c r="M4" s="2">
        <v>110200665296</v>
      </c>
      <c r="N4" s="4">
        <v>42784</v>
      </c>
      <c r="O4" s="1" t="s">
        <v>76</v>
      </c>
      <c r="P4" s="1" t="s">
        <v>61</v>
      </c>
      <c r="Q4" s="2">
        <v>52827</v>
      </c>
      <c r="R4" s="3"/>
      <c r="S4" s="4">
        <v>42784</v>
      </c>
      <c r="T4" s="3"/>
      <c r="U4" s="1" t="s">
        <v>77</v>
      </c>
      <c r="V4" s="1" t="s">
        <v>63</v>
      </c>
      <c r="W4" s="1" t="s">
        <v>78</v>
      </c>
      <c r="X4" s="4">
        <v>42800</v>
      </c>
      <c r="Y4" s="2">
        <v>220201316743</v>
      </c>
      <c r="Z4" s="1" t="s">
        <v>79</v>
      </c>
      <c r="AA4" s="4">
        <v>42800</v>
      </c>
      <c r="AB4" s="4">
        <v>42784</v>
      </c>
      <c r="AC4" s="4">
        <v>42788</v>
      </c>
      <c r="AD4" s="1" t="s">
        <v>66</v>
      </c>
      <c r="AE4" s="1" t="s">
        <v>80</v>
      </c>
      <c r="AF4" s="2">
        <v>53194</v>
      </c>
      <c r="AG4" s="2">
        <v>49618</v>
      </c>
      <c r="AH4" s="2">
        <v>3576</v>
      </c>
      <c r="AI4" s="1" t="s">
        <v>81</v>
      </c>
      <c r="AJ4" s="3"/>
      <c r="AK4" s="1" t="s">
        <v>69</v>
      </c>
      <c r="AL4" s="4">
        <v>42808</v>
      </c>
      <c r="AM4" s="1" t="s">
        <v>82</v>
      </c>
      <c r="AN4" s="2">
        <v>10.3</v>
      </c>
      <c r="AO4" s="2">
        <v>10</v>
      </c>
      <c r="AP4" s="2">
        <v>0</v>
      </c>
      <c r="AQ4" s="2">
        <v>4962</v>
      </c>
      <c r="AR4" s="2">
        <v>44656</v>
      </c>
      <c r="AS4" s="2">
        <v>0</v>
      </c>
      <c r="AT4" s="2">
        <v>4962</v>
      </c>
      <c r="AU4" s="6">
        <v>44656</v>
      </c>
      <c r="AV4" s="3"/>
      <c r="AW4" s="3"/>
      <c r="AX4" s="3"/>
      <c r="AY4" s="3"/>
      <c r="AZ4" s="3"/>
      <c r="BA4" s="1" t="s">
        <v>83</v>
      </c>
      <c r="BB4" s="1" t="s">
        <v>72</v>
      </c>
    </row>
    <row r="5" spans="2:54" ht="22.5" customHeight="1" x14ac:dyDescent="0.25">
      <c r="B5" s="1" t="s">
        <v>53</v>
      </c>
      <c r="C5" s="1" t="s">
        <v>73</v>
      </c>
      <c r="D5" s="1" t="s">
        <v>73</v>
      </c>
      <c r="E5" s="1" t="s">
        <v>55</v>
      </c>
      <c r="F5" s="1" t="s">
        <v>74</v>
      </c>
      <c r="G5" s="2">
        <v>166123</v>
      </c>
      <c r="H5" s="1" t="s">
        <v>57</v>
      </c>
      <c r="I5" s="3"/>
      <c r="J5" s="1" t="s">
        <v>58</v>
      </c>
      <c r="K5" s="1" t="s">
        <v>84</v>
      </c>
      <c r="L5" s="4">
        <v>42779</v>
      </c>
      <c r="M5" s="2">
        <v>110200663789</v>
      </c>
      <c r="N5" s="4">
        <v>42779</v>
      </c>
      <c r="O5" s="1" t="s">
        <v>85</v>
      </c>
      <c r="P5" s="1" t="s">
        <v>61</v>
      </c>
      <c r="Q5" s="2">
        <v>21292</v>
      </c>
      <c r="R5" s="3"/>
      <c r="S5" s="4">
        <v>42779</v>
      </c>
      <c r="T5" s="3"/>
      <c r="U5" s="1" t="s">
        <v>77</v>
      </c>
      <c r="V5" s="1" t="s">
        <v>63</v>
      </c>
      <c r="W5" s="1" t="s">
        <v>86</v>
      </c>
      <c r="X5" s="4">
        <v>42800</v>
      </c>
      <c r="Y5" s="2">
        <v>220201316796</v>
      </c>
      <c r="Z5" s="1" t="s">
        <v>85</v>
      </c>
      <c r="AA5" s="4">
        <v>42800</v>
      </c>
      <c r="AB5" s="4">
        <v>42779</v>
      </c>
      <c r="AC5" s="4">
        <v>42781</v>
      </c>
      <c r="AD5" s="1" t="s">
        <v>66</v>
      </c>
      <c r="AE5" s="1" t="s">
        <v>87</v>
      </c>
      <c r="AF5" s="2">
        <v>41892</v>
      </c>
      <c r="AG5" s="2">
        <v>21079</v>
      </c>
      <c r="AH5" s="2">
        <v>20813</v>
      </c>
      <c r="AI5" s="1" t="s">
        <v>88</v>
      </c>
      <c r="AJ5" s="3"/>
      <c r="AK5" s="1" t="s">
        <v>69</v>
      </c>
      <c r="AL5" s="4">
        <v>42812</v>
      </c>
      <c r="AM5" s="1" t="s">
        <v>89</v>
      </c>
      <c r="AN5" s="2">
        <v>10.3</v>
      </c>
      <c r="AO5" s="2">
        <v>10</v>
      </c>
      <c r="AP5" s="2">
        <v>0</v>
      </c>
      <c r="AQ5" s="2">
        <v>2108</v>
      </c>
      <c r="AR5" s="2">
        <v>18971</v>
      </c>
      <c r="AS5" s="2">
        <v>0</v>
      </c>
      <c r="AT5" s="2">
        <v>2108</v>
      </c>
      <c r="AU5" s="6">
        <v>18971</v>
      </c>
      <c r="AV5" s="3"/>
      <c r="AW5" s="3"/>
      <c r="AX5" s="4">
        <v>42805</v>
      </c>
      <c r="AY5" s="4">
        <v>42810</v>
      </c>
      <c r="AZ5" s="3"/>
      <c r="BA5" s="1" t="s">
        <v>83</v>
      </c>
      <c r="BB5" s="1" t="s">
        <v>72</v>
      </c>
    </row>
    <row r="6" spans="2:54" ht="22.5" customHeight="1" x14ac:dyDescent="0.25">
      <c r="B6" s="1" t="s">
        <v>53</v>
      </c>
      <c r="C6" s="1" t="s">
        <v>73</v>
      </c>
      <c r="D6" s="1" t="s">
        <v>73</v>
      </c>
      <c r="E6" s="1" t="s">
        <v>55</v>
      </c>
      <c r="F6" s="1" t="s">
        <v>74</v>
      </c>
      <c r="G6" s="2">
        <v>166123</v>
      </c>
      <c r="H6" s="1" t="s">
        <v>57</v>
      </c>
      <c r="I6" s="3"/>
      <c r="J6" s="1" t="s">
        <v>58</v>
      </c>
      <c r="K6" s="1" t="s">
        <v>75</v>
      </c>
      <c r="L6" s="4">
        <v>42784</v>
      </c>
      <c r="M6" s="2">
        <v>110200665296</v>
      </c>
      <c r="N6" s="4">
        <v>42784</v>
      </c>
      <c r="O6" s="1" t="s">
        <v>76</v>
      </c>
      <c r="P6" s="1" t="s">
        <v>61</v>
      </c>
      <c r="Q6" s="3"/>
      <c r="R6" s="3"/>
      <c r="S6" s="4">
        <v>42784</v>
      </c>
      <c r="T6" s="3"/>
      <c r="U6" s="1" t="s">
        <v>77</v>
      </c>
      <c r="V6" s="1" t="s">
        <v>90</v>
      </c>
      <c r="W6" s="1" t="s">
        <v>91</v>
      </c>
      <c r="X6" s="4">
        <v>42825</v>
      </c>
      <c r="Y6" s="1" t="s">
        <v>92</v>
      </c>
      <c r="Z6" s="1" t="s">
        <v>79</v>
      </c>
      <c r="AA6" s="4">
        <v>42825</v>
      </c>
      <c r="AB6" s="4">
        <v>42784</v>
      </c>
      <c r="AC6" s="4">
        <v>42788</v>
      </c>
      <c r="AD6" s="1" t="s">
        <v>66</v>
      </c>
      <c r="AE6" s="1" t="s">
        <v>93</v>
      </c>
      <c r="AF6" s="2">
        <v>18578</v>
      </c>
      <c r="AG6" s="2">
        <v>15533</v>
      </c>
      <c r="AH6" s="2">
        <v>3045</v>
      </c>
      <c r="AI6" s="1" t="s">
        <v>94</v>
      </c>
      <c r="AJ6" s="3"/>
      <c r="AK6" s="1" t="s">
        <v>69</v>
      </c>
      <c r="AL6" s="4">
        <v>42831</v>
      </c>
      <c r="AM6" s="1" t="s">
        <v>95</v>
      </c>
      <c r="AN6" s="2">
        <v>0</v>
      </c>
      <c r="AO6" s="2">
        <v>0</v>
      </c>
      <c r="AP6" s="2">
        <v>0</v>
      </c>
      <c r="AQ6" s="2">
        <v>0</v>
      </c>
      <c r="AR6" s="2">
        <v>15533</v>
      </c>
      <c r="AS6" s="2">
        <v>0</v>
      </c>
      <c r="AT6" s="2">
        <v>0</v>
      </c>
      <c r="AU6" s="6">
        <v>15533</v>
      </c>
      <c r="AV6" s="3"/>
      <c r="AW6" s="3"/>
      <c r="AX6" s="3"/>
      <c r="AY6" s="3"/>
      <c r="AZ6" s="3"/>
      <c r="BA6" s="1" t="s">
        <v>83</v>
      </c>
      <c r="BB6" s="1" t="s">
        <v>72</v>
      </c>
    </row>
    <row r="7" spans="2:54" ht="22.5" customHeight="1" x14ac:dyDescent="0.25">
      <c r="B7" s="1" t="s">
        <v>53</v>
      </c>
      <c r="C7" s="1" t="s">
        <v>96</v>
      </c>
      <c r="D7" s="1" t="s">
        <v>96</v>
      </c>
      <c r="E7" s="1" t="s">
        <v>55</v>
      </c>
      <c r="F7" s="1" t="s">
        <v>97</v>
      </c>
      <c r="G7" s="2">
        <v>166077</v>
      </c>
      <c r="H7" s="1" t="s">
        <v>57</v>
      </c>
      <c r="I7" s="3"/>
      <c r="J7" s="1" t="s">
        <v>98</v>
      </c>
      <c r="K7" s="3"/>
      <c r="L7" s="3"/>
      <c r="M7" s="3"/>
      <c r="N7" s="3"/>
      <c r="O7" s="3"/>
      <c r="P7" s="3"/>
      <c r="Q7" s="3"/>
      <c r="R7" s="3"/>
      <c r="S7" s="3"/>
      <c r="T7" s="3"/>
      <c r="U7" s="1" t="s">
        <v>99</v>
      </c>
      <c r="V7" s="1" t="s">
        <v>63</v>
      </c>
      <c r="W7" s="1" t="s">
        <v>100</v>
      </c>
      <c r="X7" s="4">
        <v>42793</v>
      </c>
      <c r="Y7" s="2">
        <v>220201313897</v>
      </c>
      <c r="Z7" s="1" t="s">
        <v>101</v>
      </c>
      <c r="AA7" s="4">
        <v>42793</v>
      </c>
      <c r="AB7" s="4">
        <v>42733</v>
      </c>
      <c r="AC7" s="4">
        <v>42737</v>
      </c>
      <c r="AD7" s="1" t="s">
        <v>66</v>
      </c>
      <c r="AE7" s="1" t="s">
        <v>102</v>
      </c>
      <c r="AF7" s="2">
        <v>58402</v>
      </c>
      <c r="AG7" s="2">
        <v>39014</v>
      </c>
      <c r="AH7" s="2">
        <v>19388</v>
      </c>
      <c r="AI7" s="1" t="s">
        <v>103</v>
      </c>
      <c r="AJ7" s="3"/>
      <c r="AK7" s="1" t="s">
        <v>69</v>
      </c>
      <c r="AL7" s="4">
        <v>42836</v>
      </c>
      <c r="AM7" s="1" t="s">
        <v>104</v>
      </c>
      <c r="AN7" s="2">
        <v>0</v>
      </c>
      <c r="AO7" s="2">
        <v>0</v>
      </c>
      <c r="AP7" s="2">
        <v>0</v>
      </c>
      <c r="AQ7" s="2">
        <v>0</v>
      </c>
      <c r="AR7" s="2">
        <v>39014</v>
      </c>
      <c r="AS7" s="2">
        <v>0</v>
      </c>
      <c r="AT7" s="2">
        <v>0</v>
      </c>
      <c r="AU7" s="6">
        <v>39014</v>
      </c>
      <c r="AV7" s="3"/>
      <c r="AW7" s="3"/>
      <c r="AX7" s="4">
        <v>42796</v>
      </c>
      <c r="AY7" s="4">
        <v>42829</v>
      </c>
      <c r="AZ7" s="3"/>
      <c r="BA7" s="3"/>
      <c r="BB7" s="1" t="s">
        <v>72</v>
      </c>
    </row>
    <row r="8" spans="2:54" ht="22.5" customHeight="1" x14ac:dyDescent="0.25">
      <c r="B8" s="1" t="s">
        <v>53</v>
      </c>
      <c r="C8" s="1" t="s">
        <v>105</v>
      </c>
      <c r="D8" s="1" t="s">
        <v>105</v>
      </c>
      <c r="E8" s="1" t="s">
        <v>55</v>
      </c>
      <c r="F8" s="1" t="s">
        <v>106</v>
      </c>
      <c r="G8" s="2">
        <v>155105</v>
      </c>
      <c r="H8" s="1" t="s">
        <v>57</v>
      </c>
      <c r="I8" s="3"/>
      <c r="J8" s="1" t="s">
        <v>98</v>
      </c>
      <c r="K8" s="3"/>
      <c r="L8" s="3"/>
      <c r="M8" s="3"/>
      <c r="N8" s="3"/>
      <c r="O8" s="3"/>
      <c r="P8" s="3"/>
      <c r="Q8" s="3"/>
      <c r="R8" s="3"/>
      <c r="S8" s="3"/>
      <c r="T8" s="3"/>
      <c r="U8" s="1" t="s">
        <v>107</v>
      </c>
      <c r="V8" s="1" t="s">
        <v>63</v>
      </c>
      <c r="W8" s="1" t="s">
        <v>108</v>
      </c>
      <c r="X8" s="4">
        <v>42867</v>
      </c>
      <c r="Y8" s="2">
        <v>220201344261</v>
      </c>
      <c r="Z8" s="1" t="s">
        <v>109</v>
      </c>
      <c r="AA8" s="4">
        <v>42867</v>
      </c>
      <c r="AB8" s="4">
        <v>42859</v>
      </c>
      <c r="AC8" s="4">
        <v>42861</v>
      </c>
      <c r="AD8" s="1" t="s">
        <v>66</v>
      </c>
      <c r="AE8" s="1" t="s">
        <v>110</v>
      </c>
      <c r="AF8" s="2">
        <v>100230</v>
      </c>
      <c r="AG8" s="2">
        <v>63733</v>
      </c>
      <c r="AH8" s="2">
        <v>36497</v>
      </c>
      <c r="AI8" s="1" t="s">
        <v>111</v>
      </c>
      <c r="AJ8" s="3"/>
      <c r="AK8" s="1" t="s">
        <v>69</v>
      </c>
      <c r="AL8" s="4">
        <v>42891</v>
      </c>
      <c r="AM8" s="1" t="s">
        <v>112</v>
      </c>
      <c r="AN8" s="2">
        <v>0</v>
      </c>
      <c r="AO8" s="2">
        <v>0</v>
      </c>
      <c r="AP8" s="2">
        <v>0</v>
      </c>
      <c r="AQ8" s="2">
        <v>0</v>
      </c>
      <c r="AR8" s="2">
        <v>63733</v>
      </c>
      <c r="AS8" s="2">
        <v>0</v>
      </c>
      <c r="AT8" s="2">
        <v>0</v>
      </c>
      <c r="AU8" s="6">
        <v>63733</v>
      </c>
      <c r="AV8" s="3"/>
      <c r="AW8" s="3"/>
      <c r="AX8" s="4">
        <v>42872</v>
      </c>
      <c r="AY8" s="4">
        <v>42887</v>
      </c>
      <c r="AZ8" s="3"/>
      <c r="BA8" s="1" t="s">
        <v>113</v>
      </c>
      <c r="BB8" s="1" t="s">
        <v>72</v>
      </c>
    </row>
    <row r="9" spans="2:54" ht="22.5" customHeight="1" x14ac:dyDescent="0.25">
      <c r="B9" s="1" t="s">
        <v>53</v>
      </c>
      <c r="C9" s="1" t="s">
        <v>114</v>
      </c>
      <c r="D9" s="1" t="s">
        <v>114</v>
      </c>
      <c r="E9" s="1" t="s">
        <v>55</v>
      </c>
      <c r="F9" s="1" t="s">
        <v>115</v>
      </c>
      <c r="G9" s="2">
        <v>155037</v>
      </c>
      <c r="H9" s="1" t="s">
        <v>57</v>
      </c>
      <c r="I9" s="3"/>
      <c r="J9" s="1" t="s">
        <v>98</v>
      </c>
      <c r="K9" s="3"/>
      <c r="L9" s="3"/>
      <c r="M9" s="3"/>
      <c r="N9" s="3"/>
      <c r="O9" s="3"/>
      <c r="P9" s="3"/>
      <c r="Q9" s="3"/>
      <c r="R9" s="3"/>
      <c r="S9" s="3"/>
      <c r="T9" s="3"/>
      <c r="U9" s="1" t="s">
        <v>116</v>
      </c>
      <c r="V9" s="1" t="s">
        <v>63</v>
      </c>
      <c r="W9" s="1" t="s">
        <v>117</v>
      </c>
      <c r="X9" s="4">
        <v>42867</v>
      </c>
      <c r="Y9" s="2">
        <v>220201344114</v>
      </c>
      <c r="Z9" s="1" t="s">
        <v>118</v>
      </c>
      <c r="AA9" s="4">
        <v>42867</v>
      </c>
      <c r="AB9" s="4">
        <v>42838</v>
      </c>
      <c r="AC9" s="4">
        <v>42840</v>
      </c>
      <c r="AD9" s="1" t="s">
        <v>119</v>
      </c>
      <c r="AE9" s="3"/>
      <c r="AF9" s="2">
        <v>59353</v>
      </c>
      <c r="AG9" s="3"/>
      <c r="AH9" s="3"/>
      <c r="AI9" s="3"/>
      <c r="AJ9" s="3"/>
      <c r="AK9" s="2">
        <v>0</v>
      </c>
      <c r="AL9" s="3"/>
      <c r="AM9" s="3"/>
      <c r="AN9" s="2">
        <v>0</v>
      </c>
      <c r="AO9" s="3"/>
      <c r="AP9" s="2">
        <v>0</v>
      </c>
      <c r="AQ9" s="3"/>
      <c r="AR9" s="3"/>
      <c r="AS9" s="3"/>
      <c r="AT9" s="3"/>
      <c r="AU9" s="7"/>
      <c r="AV9" s="1" t="s">
        <v>120</v>
      </c>
      <c r="AW9" s="1" t="s">
        <v>121</v>
      </c>
      <c r="AX9" s="4">
        <v>42887</v>
      </c>
      <c r="AY9" s="3"/>
      <c r="AZ9" s="3"/>
      <c r="BA9" s="1" t="s">
        <v>122</v>
      </c>
      <c r="BB9" s="1" t="s">
        <v>72</v>
      </c>
    </row>
    <row r="10" spans="2:54" ht="22.5" customHeight="1" x14ac:dyDescent="0.25">
      <c r="B10" s="1" t="s">
        <v>53</v>
      </c>
      <c r="C10" s="1" t="s">
        <v>73</v>
      </c>
      <c r="D10" s="1" t="s">
        <v>73</v>
      </c>
      <c r="E10" s="1" t="s">
        <v>55</v>
      </c>
      <c r="F10" s="1" t="s">
        <v>74</v>
      </c>
      <c r="G10" s="2">
        <v>166123</v>
      </c>
      <c r="H10" s="1" t="s">
        <v>57</v>
      </c>
      <c r="I10" s="3"/>
      <c r="J10" s="1" t="s">
        <v>58</v>
      </c>
      <c r="K10" s="1" t="s">
        <v>75</v>
      </c>
      <c r="L10" s="4">
        <v>42784</v>
      </c>
      <c r="M10" s="2">
        <v>110200665296</v>
      </c>
      <c r="N10" s="4">
        <v>42784</v>
      </c>
      <c r="O10" s="1" t="s">
        <v>76</v>
      </c>
      <c r="P10" s="1" t="s">
        <v>61</v>
      </c>
      <c r="Q10" s="3"/>
      <c r="R10" s="3"/>
      <c r="S10" s="4">
        <v>42784</v>
      </c>
      <c r="T10" s="3"/>
      <c r="U10" s="1" t="s">
        <v>77</v>
      </c>
      <c r="V10" s="1" t="s">
        <v>90</v>
      </c>
      <c r="W10" s="1" t="s">
        <v>123</v>
      </c>
      <c r="X10" s="4">
        <v>42865</v>
      </c>
      <c r="Y10" s="1" t="s">
        <v>124</v>
      </c>
      <c r="Z10" s="1" t="s">
        <v>79</v>
      </c>
      <c r="AA10" s="4">
        <v>42865</v>
      </c>
      <c r="AB10" s="4">
        <v>42784</v>
      </c>
      <c r="AC10" s="4">
        <v>42788</v>
      </c>
      <c r="AD10" s="1" t="s">
        <v>66</v>
      </c>
      <c r="AE10" s="1" t="s">
        <v>125</v>
      </c>
      <c r="AF10" s="2">
        <v>1691</v>
      </c>
      <c r="AG10" s="2">
        <v>1110</v>
      </c>
      <c r="AH10" s="2">
        <v>581</v>
      </c>
      <c r="AI10" s="1" t="s">
        <v>126</v>
      </c>
      <c r="AJ10" s="3"/>
      <c r="AK10" s="1" t="s">
        <v>69</v>
      </c>
      <c r="AL10" s="4">
        <v>42872</v>
      </c>
      <c r="AM10" s="1" t="s">
        <v>127</v>
      </c>
      <c r="AN10" s="2">
        <v>0</v>
      </c>
      <c r="AO10" s="2">
        <v>0</v>
      </c>
      <c r="AP10" s="2">
        <v>0</v>
      </c>
      <c r="AQ10" s="2">
        <v>0</v>
      </c>
      <c r="AR10" s="2">
        <v>1110</v>
      </c>
      <c r="AS10" s="2">
        <v>0</v>
      </c>
      <c r="AT10" s="2">
        <v>0</v>
      </c>
      <c r="AU10" s="6">
        <v>1110</v>
      </c>
      <c r="AV10" s="3"/>
      <c r="AW10" s="3"/>
      <c r="AX10" s="3"/>
      <c r="AY10" s="3"/>
      <c r="AZ10" s="3"/>
      <c r="BA10" s="1" t="s">
        <v>83</v>
      </c>
      <c r="BB10" s="1" t="s">
        <v>72</v>
      </c>
    </row>
    <row r="11" spans="2:54" x14ac:dyDescent="0.25">
      <c r="AT11" s="5" t="s">
        <v>128</v>
      </c>
      <c r="AU11" s="5">
        <f>SUM(AU3:AU10)</f>
        <v>209114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Uday Bhaskar</dc:creator>
  <cp:lastModifiedBy>Uday Bhaskar</cp:lastModifiedBy>
  <dcterms:created xsi:type="dcterms:W3CDTF">2017-08-29T11:56:55Z</dcterms:created>
  <dcterms:modified xsi:type="dcterms:W3CDTF">2017-09-01T07:29:54Z</dcterms:modified>
</cp:coreProperties>
</file>